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concurso\Desktop\PÁGINA\"/>
    </mc:Choice>
  </mc:AlternateContent>
  <xr:revisionPtr revIDLastSave="0" documentId="8_{DCD8BB24-7958-4A3F-88BB-2071469806AF}" xr6:coauthVersionLast="47" xr6:coauthVersionMax="47" xr10:uidLastSave="{00000000-0000-0000-0000-000000000000}"/>
  <bookViews>
    <workbookView xWindow="1125" yWindow="1125" windowWidth="7500" windowHeight="7905" xr2:uid="{00000000-000D-0000-FFFF-FFFF00000000}"/>
  </bookViews>
  <sheets>
    <sheet name="Índice de Anteceden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F19" i="1" s="1"/>
  <c r="E15" i="1"/>
  <c r="E14" i="1"/>
  <c r="E13" i="1"/>
  <c r="E12" i="1"/>
  <c r="F12" i="1" s="1"/>
  <c r="E8" i="1"/>
  <c r="E7" i="1"/>
  <c r="F7" i="1" s="1"/>
  <c r="F22" i="1" s="1"/>
</calcChain>
</file>

<file path=xl/sharedStrings.xml><?xml version="1.0" encoding="utf-8"?>
<sst xmlns="http://schemas.openxmlformats.org/spreadsheetml/2006/main" count="30" uniqueCount="24">
  <si>
    <r>
      <rPr>
        <b/>
        <sz val="12"/>
        <color theme="1"/>
        <rFont val="Arial"/>
        <family val="2"/>
      </rPr>
      <t xml:space="preserve">Cálculo del Índice de Antecedentes para Docentes Auxiliares con Dedicación </t>
    </r>
    <r>
      <rPr>
        <b/>
        <sz val="12"/>
        <color rgb="FFFF0000"/>
        <rFont val="Arial"/>
        <family val="2"/>
      </rPr>
      <t>Semi Exclusiva</t>
    </r>
    <r>
      <rPr>
        <b/>
        <sz val="12"/>
        <color theme="1"/>
        <rFont val="Arial"/>
        <family val="2"/>
      </rPr>
      <t xml:space="preserve"> 
</t>
    </r>
    <r>
      <rPr>
        <sz val="12"/>
        <color theme="1"/>
        <rFont val="Arial"/>
        <family val="2"/>
      </rPr>
      <t>(Completar solo las celdas grisadas)</t>
    </r>
  </si>
  <si>
    <t>Actividades Obligatorias</t>
  </si>
  <si>
    <t>Ítems</t>
  </si>
  <si>
    <t>Coeficiente de ponderación</t>
  </si>
  <si>
    <t>Calificación</t>
  </si>
  <si>
    <t>Total por actividad</t>
  </si>
  <si>
    <t>No pueden superar los 80 puntos</t>
  </si>
  <si>
    <t>Índice de Antecedente (IA)</t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</si>
  <si>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Docencia </t>
    </r>
    <r>
      <rPr>
        <sz val="10"/>
        <color theme="1"/>
        <rFont val="Arial"/>
        <family val="2"/>
      </rPr>
      <t>(máximo 100 puntos)</t>
    </r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</si>
  <si>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Investigación </t>
    </r>
    <r>
      <rPr>
        <sz val="12"/>
        <color rgb="FFFF0000"/>
        <rFont val="Arial"/>
        <family val="2"/>
      </rPr>
      <t xml:space="preserve">y/o extensión </t>
    </r>
    <r>
      <rPr>
        <sz val="10"/>
        <color theme="1"/>
        <rFont val="Arial"/>
        <family val="2"/>
      </rPr>
      <t>(máximo 100 puntos)</t>
    </r>
  </si>
  <si>
    <r>
      <rPr>
        <b/>
        <sz val="12"/>
        <color theme="1"/>
        <rFont val="Arial"/>
        <family val="2"/>
      </rPr>
      <t xml:space="preserve">Formación de Posgrado
</t>
    </r>
    <r>
      <rPr>
        <sz val="9"/>
        <color theme="1"/>
        <rFont val="Arial"/>
        <family val="2"/>
      </rPr>
      <t xml:space="preserve">- En el caso de posgrados finalizados se asignará el puntaje detallado en la Tabla 3. 
- En caso de poseer más de un título, </t>
    </r>
    <r>
      <rPr>
        <b/>
        <sz val="9"/>
        <color theme="1"/>
        <rFont val="Arial"/>
        <family val="2"/>
      </rPr>
      <t>se considerará solamente aquel de mayor jerarquía</t>
    </r>
    <r>
      <rPr>
        <sz val="9"/>
        <color theme="1"/>
        <rFont val="Arial"/>
        <family val="2"/>
      </rPr>
      <t xml:space="preserve">.y en el caso de poseer un título y estar cursando un posgrado de mayor jerarquía se considera </t>
    </r>
    <r>
      <rPr>
        <b/>
        <sz val="9"/>
        <color theme="1"/>
        <rFont val="Arial"/>
        <family val="2"/>
      </rPr>
      <t>el que otorgue manyor puntaje</t>
    </r>
    <r>
      <rPr>
        <sz val="9"/>
        <color theme="1"/>
        <rFont val="Arial"/>
        <family val="2"/>
      </rPr>
      <t xml:space="preserve">
 - En el caso de posgrados </t>
    </r>
    <r>
      <rPr>
        <b/>
        <sz val="9"/>
        <color theme="1"/>
        <rFont val="Arial"/>
        <family val="2"/>
      </rPr>
      <t xml:space="preserve">en ejecución </t>
    </r>
    <r>
      <rPr>
        <sz val="9"/>
        <color theme="1"/>
        <rFont val="Arial"/>
        <family val="2"/>
      </rPr>
      <t>(ya sean éstos orientados a la docencia, investigación o profesionales), se computarán en forma proporcional a la carga horaria hasta un máximo del 40% de la calificación correspondiente a dicho posgrado una vez finalizado.</t>
    </r>
  </si>
  <si>
    <t>Total por posgrado</t>
  </si>
  <si>
    <t>No puede superar los 20 puntos</t>
  </si>
  <si>
    <r>
      <rPr>
        <b/>
        <sz val="12"/>
        <color theme="1"/>
        <rFont val="Arial"/>
        <family val="2"/>
      </rPr>
      <t xml:space="preserve"> Doctorado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(máximo 100 puntos)</t>
    </r>
    <r>
      <rPr>
        <sz val="12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        1) Doctorado completo = 100 puntos
</t>
    </r>
    <r>
      <rPr>
        <sz val="9"/>
        <color rgb="FFEA4335"/>
        <rFont val="Arial"/>
        <family val="2"/>
      </rPr>
      <t xml:space="preserve">        </t>
    </r>
    <r>
      <rPr>
        <sz val="9"/>
        <color theme="1"/>
        <rFont val="Arial"/>
        <family val="2"/>
      </rPr>
      <t>2) Doctorado en ejecucuón</t>
    </r>
    <r>
      <rPr>
        <sz val="9"/>
        <color rgb="FF4285F4"/>
        <rFont val="Arial"/>
        <family val="2"/>
      </rPr>
      <t xml:space="preserve"> </t>
    </r>
    <r>
      <rPr>
        <sz val="9"/>
        <color theme="1"/>
        <rFont val="Arial"/>
        <family val="2"/>
      </rPr>
      <t>hasta un máximo de 40 puntos</t>
    </r>
  </si>
  <si>
    <r>
      <rPr>
        <b/>
        <sz val="12"/>
        <color theme="1"/>
        <rFont val="Arial"/>
        <family val="2"/>
      </rPr>
      <t xml:space="preserve"> Maestría </t>
    </r>
    <r>
      <rPr>
        <sz val="10"/>
        <color theme="1"/>
        <rFont val="Arial"/>
        <family val="2"/>
      </rPr>
      <t>(máximo 70 puntos)</t>
    </r>
    <r>
      <rPr>
        <sz val="12"/>
        <color theme="1"/>
        <rFont val="Arial"/>
        <family val="2"/>
      </rPr>
      <t xml:space="preserve">
    </t>
    </r>
    <r>
      <rPr>
        <b/>
        <sz val="12"/>
        <color theme="1"/>
        <rFont val="Arial"/>
        <family val="2"/>
      </rPr>
      <t>Maestría completa</t>
    </r>
    <r>
      <rPr>
        <sz val="12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        1) Maestría completa (carga horaria ≥ 700 horas + tesis) = 70 puntos
        2) Maestría completa (carga horaria &lt; 700 horas + tesis) = 30 puntos
        3) Maestría completa sin tesis = 30 puntos</t>
    </r>
    <r>
      <rPr>
        <sz val="12"/>
        <color theme="1"/>
        <rFont val="Arial"/>
        <family val="2"/>
      </rPr>
      <t xml:space="preserve">
    </t>
    </r>
    <r>
      <rPr>
        <b/>
        <sz val="12"/>
        <color theme="1"/>
        <rFont val="Arial"/>
        <family val="2"/>
      </rPr>
      <t>Maestría incompleta</t>
    </r>
    <r>
      <rPr>
        <sz val="12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        4) Maestría incompleta (carga horaria ≥ 700 horas + tesis) hasta un máximo de 28 puntos
        5) Maestría incompleta (carga horaria &lt; 700 horas + tesis) hasta un máximo de 12 puntos
        6) Maestría incompleta sin tesis hasta un máximo de 12 puntos</t>
    </r>
  </si>
  <si>
    <r>
      <rPr>
        <b/>
        <sz val="12"/>
        <color theme="1"/>
        <rFont val="Arial"/>
        <family val="2"/>
      </rPr>
      <t xml:space="preserve"> Especialización </t>
    </r>
    <r>
      <rPr>
        <sz val="10"/>
        <color theme="1"/>
        <rFont val="Arial"/>
        <family val="2"/>
      </rPr>
      <t>(máximo 30 puntos)</t>
    </r>
    <r>
      <rPr>
        <sz val="6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    </t>
    </r>
    <r>
      <rPr>
        <b/>
        <sz val="12"/>
        <color theme="1"/>
        <rFont val="Arial"/>
        <family val="2"/>
      </rPr>
      <t>Especialización completa</t>
    </r>
    <r>
      <rPr>
        <sz val="12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        1) Especialización completa (carga horaria </t>
    </r>
    <r>
      <rPr>
        <b/>
        <sz val="9"/>
        <color theme="1"/>
        <rFont val="Arial"/>
        <family val="2"/>
      </rPr>
      <t>≥</t>
    </r>
    <r>
      <rPr>
        <sz val="9"/>
        <color theme="1"/>
        <rFont val="Arial"/>
        <family val="2"/>
      </rPr>
      <t xml:space="preserve"> 360 horas + trabajo final = 30 puntos
        2) Especialización completa (carga horaria </t>
    </r>
    <r>
      <rPr>
        <b/>
        <sz val="9"/>
        <color theme="1"/>
        <rFont val="Arial"/>
        <family val="2"/>
      </rPr>
      <t>&lt;</t>
    </r>
    <r>
      <rPr>
        <sz val="9"/>
        <color theme="1"/>
        <rFont val="Arial"/>
        <family val="2"/>
      </rPr>
      <t xml:space="preserve"> 360 horas + trabajo final) = 10 puntos
        3) Especialización completa sin tesis = 10 puntos</t>
    </r>
    <r>
      <rPr>
        <sz val="12"/>
        <color theme="1"/>
        <rFont val="Arial"/>
        <family val="2"/>
      </rPr>
      <t xml:space="preserve">
    </t>
    </r>
    <r>
      <rPr>
        <b/>
        <sz val="12"/>
        <color theme="1"/>
        <rFont val="Arial"/>
        <family val="2"/>
      </rPr>
      <t>Especialización incompleta</t>
    </r>
    <r>
      <rPr>
        <sz val="9"/>
        <color theme="1"/>
        <rFont val="Arial"/>
        <family val="2"/>
      </rPr>
      <t xml:space="preserve">
        5) Especialización incompleta (carga horaria </t>
    </r>
    <r>
      <rPr>
        <b/>
        <sz val="9"/>
        <color theme="1"/>
        <rFont val="Arial"/>
        <family val="2"/>
      </rPr>
      <t>&lt;</t>
    </r>
    <r>
      <rPr>
        <sz val="9"/>
        <color theme="1"/>
        <rFont val="Arial"/>
        <family val="2"/>
      </rPr>
      <t xml:space="preserve"> 360 horas) hasta un máximo de 4 puntos
        6) Especialización incompleta sin tesis hasta un máximo de 4 puntos</t>
    </r>
  </si>
  <si>
    <r>
      <rPr>
        <b/>
        <sz val="12"/>
        <color theme="1"/>
        <rFont val="Arial"/>
        <family val="2"/>
      </rPr>
      <t xml:space="preserve"> Actualización 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(máximo 10 puntos)</t>
    </r>
  </si>
  <si>
    <t>Complemento</t>
  </si>
  <si>
    <r>
      <rPr>
        <b/>
        <sz val="11"/>
        <color theme="1"/>
        <rFont val="Arial"/>
        <family val="2"/>
      </rPr>
      <t xml:space="preserve">Calificación
</t>
    </r>
    <r>
      <rPr>
        <sz val="9"/>
        <color theme="1"/>
        <rFont val="Arial"/>
        <family val="2"/>
      </rPr>
      <t>(la suma de los dos puntajes debe ser menor o igual a 100)</t>
    </r>
  </si>
  <si>
    <t>Total por complemento</t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</si>
  <si>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Gestión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(máximo 100 puntos)</t>
    </r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</si>
  <si>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Actividad Profesional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(máximo 100 puntos)</t>
    </r>
  </si>
  <si>
    <r>
      <rPr>
        <b/>
        <sz val="12"/>
        <color theme="1"/>
        <rFont val="Arial"/>
        <family val="2"/>
      </rPr>
      <t xml:space="preserve">  Índice de Antecedentes </t>
    </r>
    <r>
      <rPr>
        <sz val="12"/>
        <color theme="1"/>
        <rFont val="Arial"/>
        <family val="2"/>
      </rPr>
      <t xml:space="preserve">(entre 0 y </t>
    </r>
    <r>
      <rPr>
        <sz val="12"/>
        <color rgb="FFFF0000"/>
        <rFont val="Arial"/>
        <family val="2"/>
      </rPr>
      <t>120</t>
    </r>
    <r>
      <rPr>
        <sz val="12"/>
        <color theme="1"/>
        <rFont val="Arial"/>
        <family val="2"/>
      </rPr>
      <t>)</t>
    </r>
  </si>
  <si>
    <r>
      <rPr>
        <b/>
        <sz val="9"/>
        <color theme="1"/>
        <rFont val="&quot;Bad Script&quot;, cursive"/>
      </rPr>
      <t xml:space="preserve">IA = 0,4 x Calificación Docencia + 0,4 x Calificación Investigación </t>
    </r>
    <r>
      <rPr>
        <b/>
        <sz val="9"/>
        <color rgb="FFFF0000"/>
        <rFont val="&quot;Bad Script&quot;, cursive"/>
      </rPr>
      <t>y/o Extensión</t>
    </r>
    <r>
      <rPr>
        <b/>
        <sz val="9"/>
        <color theme="1"/>
        <rFont val="&quot;Bad Script&quot;, cursive"/>
      </rPr>
      <t>. + 0,2 x Calificación posgrado + 0,2 x Calificación complemento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</si>
</sst>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&quot;Bad Script&quot;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1"/>
      <color theme="1"/>
      <name val="Arial"/>
      <family val="2"/>
    </font>
    <font>
      <b/>
      <sz val="12"/>
      <color theme="7"/>
      <name val="Arial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EA4335"/>
      <name val="Arial"/>
      <family val="2"/>
    </font>
    <font>
      <sz val="9"/>
      <color rgb="FF4285F4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&quot;Bad Script&quot;"/>
    </font>
    <font>
      <b/>
      <sz val="9"/>
      <color theme="1"/>
      <name val="&quot;Bad Script&quot;, cursive"/>
    </font>
    <font>
      <b/>
      <sz val="9"/>
      <color rgb="FFFF0000"/>
      <name val="&quot;Bad Script&quot;, cursive"/>
    </font>
    <font>
      <sz val="9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8" fillId="0" borderId="0" xfId="0" applyFont="1"/>
    <xf numFmtId="0" fontId="1" fillId="4" borderId="7" xfId="0" applyFont="1" applyFill="1" applyBorder="1" applyAlignment="1">
      <alignment wrapText="1"/>
    </xf>
    <xf numFmtId="164" fontId="1" fillId="0" borderId="13" xfId="0" applyNumberFormat="1" applyFont="1" applyBorder="1"/>
    <xf numFmtId="0" fontId="1" fillId="4" borderId="5" xfId="0" applyFont="1" applyFill="1" applyBorder="1" applyAlignment="1">
      <alignment wrapText="1"/>
    </xf>
    <xf numFmtId="164" fontId="1" fillId="0" borderId="14" xfId="0" applyNumberFormat="1" applyFont="1" applyBorder="1"/>
    <xf numFmtId="164" fontId="2" fillId="0" borderId="1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/>
    <xf numFmtId="0" fontId="2" fillId="0" borderId="15" xfId="0" applyFont="1" applyBorder="1" applyAlignment="1">
      <alignment vertical="center"/>
    </xf>
    <xf numFmtId="0" fontId="4" fillId="0" borderId="16" xfId="0" applyFont="1" applyBorder="1"/>
    <xf numFmtId="0" fontId="4" fillId="0" borderId="17" xfId="0" applyFont="1" applyBorder="1"/>
    <xf numFmtId="0" fontId="9" fillId="0" borderId="0" xfId="0" applyFont="1" applyAlignment="1">
      <alignment horizontal="center" wrapText="1"/>
    </xf>
    <xf numFmtId="0" fontId="0" fillId="0" borderId="0" xfId="0"/>
    <xf numFmtId="0" fontId="20" fillId="0" borderId="0" xfId="0" applyFont="1" applyAlignment="1">
      <alignment horizontal="center"/>
    </xf>
    <xf numFmtId="0" fontId="2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16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/>
  </cellXfs>
  <cellStyles count="1">
    <cellStyle name="Normal" xfId="0" builtinId="0"/>
  </cellStyles>
  <dxfs count="73"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EA4335"/>
          <bgColor rgb="FFEA4335"/>
        </patternFill>
      </fill>
    </dxf>
    <dxf>
      <font>
        <color theme="1"/>
      </font>
      <fill>
        <patternFill patternType="solid">
          <fgColor rgb="FFEA4335"/>
          <bgColor rgb="FFEA4335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4"/>
  <sheetViews>
    <sheetView showGridLines="0" tabSelected="1" topLeftCell="A14" workbookViewId="0">
      <selection activeCell="H18" sqref="H18"/>
    </sheetView>
  </sheetViews>
  <sheetFormatPr baseColWidth="10" defaultColWidth="12.5703125" defaultRowHeight="15.75" customHeight="1"/>
  <cols>
    <col min="1" max="1" width="2.140625" customWidth="1"/>
    <col min="2" max="2" width="67.140625" customWidth="1"/>
    <col min="3" max="3" width="15" customWidth="1"/>
    <col min="4" max="4" width="13.140625" customWidth="1"/>
    <col min="5" max="5" width="14.42578125" customWidth="1"/>
    <col min="6" max="6" width="19.5703125" customWidth="1"/>
    <col min="7" max="7" width="11.42578125" customWidth="1"/>
    <col min="9" max="9" width="10.7109375" customWidth="1"/>
    <col min="11" max="11" width="11.42578125" customWidth="1"/>
  </cols>
  <sheetData>
    <row r="1" spans="1:28" ht="27.75" customHeight="1">
      <c r="A1" s="1"/>
      <c r="B1" s="36" t="s">
        <v>0</v>
      </c>
      <c r="C1" s="37"/>
      <c r="D1" s="37"/>
      <c r="E1" s="37"/>
      <c r="F1" s="37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/>
      <c r="B3" s="38" t="s">
        <v>23</v>
      </c>
      <c r="C3" s="39"/>
      <c r="D3" s="39"/>
      <c r="E3" s="39"/>
      <c r="F3" s="39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5"/>
      <c r="B5" s="40" t="s">
        <v>1</v>
      </c>
      <c r="C5" s="41"/>
      <c r="D5" s="41"/>
      <c r="E5" s="41"/>
      <c r="F5" s="42"/>
      <c r="G5" s="1"/>
      <c r="H5" s="1"/>
      <c r="I5" s="1"/>
      <c r="J5" s="5"/>
      <c r="K5" s="5"/>
      <c r="L5" s="5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48.7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8" t="s">
        <v>6</v>
      </c>
      <c r="G6" s="1"/>
      <c r="H6" s="1"/>
      <c r="I6" s="1"/>
      <c r="J6" s="1"/>
      <c r="K6" s="1"/>
      <c r="L6" s="1"/>
      <c r="M6" s="9" t="s">
        <v>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>
      <c r="A7" s="10"/>
      <c r="B7" s="11" t="s">
        <v>8</v>
      </c>
      <c r="C7" s="12">
        <v>0.4</v>
      </c>
      <c r="D7" s="13"/>
      <c r="E7" s="14">
        <f t="shared" ref="E7:E8" si="0">SUM(D7*C7)</f>
        <v>0</v>
      </c>
      <c r="F7" s="43">
        <f>SUM(E7:E8)</f>
        <v>0</v>
      </c>
      <c r="G7" s="1"/>
      <c r="H7" s="1"/>
      <c r="I7" s="1"/>
      <c r="J7" s="1"/>
      <c r="K7" s="1"/>
      <c r="L7" s="1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>
      <c r="A8" s="10"/>
      <c r="B8" s="16" t="s">
        <v>9</v>
      </c>
      <c r="C8" s="17">
        <v>0.4</v>
      </c>
      <c r="D8" s="18"/>
      <c r="E8" s="19">
        <f t="shared" si="0"/>
        <v>0</v>
      </c>
      <c r="F8" s="32"/>
      <c r="G8" s="1"/>
      <c r="H8" s="1"/>
      <c r="I8" s="1"/>
      <c r="J8" s="1"/>
      <c r="K8" s="1"/>
      <c r="L8" s="1"/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6" customHeight="1">
      <c r="A9" s="10"/>
      <c r="B9" s="5"/>
      <c r="C9" s="5"/>
      <c r="D9" s="5"/>
      <c r="E9" s="5"/>
      <c r="F9" s="5"/>
      <c r="G9" s="1"/>
      <c r="H9" s="1"/>
      <c r="I9" s="1"/>
      <c r="J9" s="1"/>
      <c r="K9" s="1"/>
      <c r="L9" s="1"/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10"/>
      <c r="B10" s="40" t="s">
        <v>10</v>
      </c>
      <c r="C10" s="41"/>
      <c r="D10" s="41"/>
      <c r="E10" s="41"/>
      <c r="F10" s="42"/>
      <c r="G10" s="1"/>
      <c r="H10" s="1"/>
      <c r="I10" s="1"/>
      <c r="J10" s="1"/>
      <c r="K10" s="1"/>
      <c r="L10" s="1"/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48" customHeight="1">
      <c r="A11" s="10"/>
      <c r="B11" s="6" t="s">
        <v>2</v>
      </c>
      <c r="C11" s="7" t="s">
        <v>3</v>
      </c>
      <c r="D11" s="7" t="s">
        <v>4</v>
      </c>
      <c r="E11" s="7" t="s">
        <v>11</v>
      </c>
      <c r="F11" s="20" t="s">
        <v>12</v>
      </c>
      <c r="G11" s="1"/>
      <c r="H11" s="1"/>
      <c r="I11" s="1"/>
      <c r="J11" s="1"/>
      <c r="K11" s="1"/>
      <c r="L11" s="1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9.75">
      <c r="A12" s="10"/>
      <c r="B12" s="11" t="s">
        <v>13</v>
      </c>
      <c r="C12" s="12">
        <v>0.2</v>
      </c>
      <c r="D12" s="13"/>
      <c r="E12" s="14">
        <f t="shared" ref="E12:E14" si="1">SUM(D12*C12)</f>
        <v>0</v>
      </c>
      <c r="F12" s="43">
        <f>SUM(E12:E15)</f>
        <v>0</v>
      </c>
      <c r="G12" s="1"/>
      <c r="H12" s="1"/>
      <c r="I12" s="1"/>
      <c r="J12" s="10"/>
      <c r="K12" s="10"/>
      <c r="L12" s="10"/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46.25">
      <c r="A13" s="1"/>
      <c r="B13" s="21" t="s">
        <v>14</v>
      </c>
      <c r="C13" s="22">
        <v>0.2</v>
      </c>
      <c r="D13" s="23"/>
      <c r="E13" s="24">
        <f t="shared" si="1"/>
        <v>0</v>
      </c>
      <c r="F13" s="4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46.25">
      <c r="A14" s="1"/>
      <c r="B14" s="21" t="s">
        <v>15</v>
      </c>
      <c r="C14" s="22">
        <v>0.2</v>
      </c>
      <c r="D14" s="23"/>
      <c r="E14" s="24">
        <f t="shared" si="1"/>
        <v>0</v>
      </c>
      <c r="F14" s="4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"/>
      <c r="B15" s="16" t="s">
        <v>16</v>
      </c>
      <c r="C15" s="17">
        <v>0.2</v>
      </c>
      <c r="D15" s="18"/>
      <c r="E15" s="19">
        <f>SUM(C15*D15)</f>
        <v>0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6" customHeight="1">
      <c r="A16" s="1"/>
      <c r="B16" s="5"/>
      <c r="C16" s="5"/>
      <c r="D16" s="5"/>
      <c r="E16" s="2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1"/>
      <c r="B17" s="40" t="s">
        <v>17</v>
      </c>
      <c r="C17" s="41"/>
      <c r="D17" s="41"/>
      <c r="E17" s="41"/>
      <c r="F17" s="4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78.75" customHeight="1">
      <c r="A18" s="1"/>
      <c r="B18" s="6" t="s">
        <v>2</v>
      </c>
      <c r="C18" s="7" t="s">
        <v>3</v>
      </c>
      <c r="D18" s="7" t="s">
        <v>18</v>
      </c>
      <c r="E18" s="7" t="s">
        <v>19</v>
      </c>
      <c r="F18" s="20" t="s">
        <v>12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/>
      <c r="B19" s="21" t="s">
        <v>20</v>
      </c>
      <c r="C19" s="22">
        <v>0.2</v>
      </c>
      <c r="D19" s="26"/>
      <c r="E19" s="27">
        <f t="shared" ref="E19:E20" si="2">SUM(C19*D19)</f>
        <v>0</v>
      </c>
      <c r="F19" s="31">
        <f>SUM(E19:E20)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1"/>
      <c r="B20" s="16" t="s">
        <v>21</v>
      </c>
      <c r="C20" s="17">
        <v>0.2</v>
      </c>
      <c r="D20" s="28"/>
      <c r="E20" s="29">
        <f t="shared" si="2"/>
        <v>0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7.5" customHeight="1">
      <c r="A22" s="1"/>
      <c r="B22" s="33" t="s">
        <v>22</v>
      </c>
      <c r="C22" s="34"/>
      <c r="D22" s="34"/>
      <c r="E22" s="35"/>
      <c r="F22" s="30">
        <f>SUM(F7+F12+F19)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</sheetData>
  <mergeCells count="9">
    <mergeCell ref="F19:F20"/>
    <mergeCell ref="B22:E22"/>
    <mergeCell ref="B1:F1"/>
    <mergeCell ref="B3:F3"/>
    <mergeCell ref="B5:F5"/>
    <mergeCell ref="F7:F8"/>
    <mergeCell ref="B10:F10"/>
    <mergeCell ref="F12:F15"/>
    <mergeCell ref="B17:F17"/>
  </mergeCells>
  <conditionalFormatting sqref="F7:F8">
    <cfRule type="cellIs" dxfId="72" priority="1" operator="equal">
      <formula>0</formula>
    </cfRule>
  </conditionalFormatting>
  <conditionalFormatting sqref="F7:F8">
    <cfRule type="cellIs" dxfId="71" priority="2" operator="between">
      <formula>0</formula>
      <formula>80</formula>
    </cfRule>
  </conditionalFormatting>
  <conditionalFormatting sqref="F7:F8">
    <cfRule type="cellIs" dxfId="70" priority="3" operator="greaterThan">
      <formula>80</formula>
    </cfRule>
  </conditionalFormatting>
  <conditionalFormatting sqref="F7:F8">
    <cfRule type="cellIs" dxfId="69" priority="4" operator="lessThan">
      <formula>0</formula>
    </cfRule>
  </conditionalFormatting>
  <conditionalFormatting sqref="F12:F15">
    <cfRule type="cellIs" dxfId="68" priority="5" operator="equal">
      <formula>0</formula>
    </cfRule>
  </conditionalFormatting>
  <conditionalFormatting sqref="F12:F15">
    <cfRule type="cellIs" dxfId="67" priority="6" operator="between">
      <formula>0</formula>
      <formula>20</formula>
    </cfRule>
  </conditionalFormatting>
  <conditionalFormatting sqref="F12:F15">
    <cfRule type="cellIs" dxfId="66" priority="7" operator="lessThan">
      <formula>0</formula>
    </cfRule>
  </conditionalFormatting>
  <conditionalFormatting sqref="F12:F15">
    <cfRule type="cellIs" dxfId="65" priority="8" operator="greaterThan">
      <formula>20</formula>
    </cfRule>
  </conditionalFormatting>
  <conditionalFormatting sqref="F22">
    <cfRule type="cellIs" dxfId="64" priority="9" operator="equal">
      <formula>0</formula>
    </cfRule>
  </conditionalFormatting>
  <conditionalFormatting sqref="F22">
    <cfRule type="cellIs" dxfId="63" priority="10" operator="between">
      <formula>0</formula>
      <formula>120</formula>
    </cfRule>
  </conditionalFormatting>
  <conditionalFormatting sqref="F22">
    <cfRule type="cellIs" dxfId="62" priority="11" operator="lessThan">
      <formula>0</formula>
    </cfRule>
  </conditionalFormatting>
  <conditionalFormatting sqref="F22">
    <cfRule type="cellIs" dxfId="61" priority="12" operator="greaterThan">
      <formula>120</formula>
    </cfRule>
  </conditionalFormatting>
  <conditionalFormatting sqref="E13">
    <cfRule type="cellIs" dxfId="60" priority="13" operator="equal">
      <formula>0</formula>
    </cfRule>
  </conditionalFormatting>
  <conditionalFormatting sqref="E13">
    <cfRule type="cellIs" dxfId="59" priority="14" operator="equal">
      <formula>6</formula>
    </cfRule>
  </conditionalFormatting>
  <conditionalFormatting sqref="D13">
    <cfRule type="containsBlanks" dxfId="58" priority="15">
      <formula>LEN(TRIM(D13))=0</formula>
    </cfRule>
  </conditionalFormatting>
  <conditionalFormatting sqref="D13">
    <cfRule type="cellIs" dxfId="57" priority="16" operator="equal">
      <formula>30</formula>
    </cfRule>
  </conditionalFormatting>
  <conditionalFormatting sqref="D13">
    <cfRule type="cellIs" dxfId="56" priority="17" operator="equal">
      <formula>70</formula>
    </cfRule>
  </conditionalFormatting>
  <conditionalFormatting sqref="D13">
    <cfRule type="cellIs" dxfId="55" priority="18" operator="between">
      <formula>1</formula>
      <formula>28</formula>
    </cfRule>
  </conditionalFormatting>
  <conditionalFormatting sqref="D13">
    <cfRule type="cellIs" dxfId="54" priority="19" operator="notEqual">
      <formula>30</formula>
    </cfRule>
  </conditionalFormatting>
  <conditionalFormatting sqref="D13">
    <cfRule type="cellIs" dxfId="53" priority="20" operator="notEqual">
      <formula>70</formula>
    </cfRule>
  </conditionalFormatting>
  <conditionalFormatting sqref="E13">
    <cfRule type="cellIs" dxfId="52" priority="21" operator="equal">
      <formula>14</formula>
    </cfRule>
  </conditionalFormatting>
  <conditionalFormatting sqref="E13">
    <cfRule type="cellIs" dxfId="51" priority="22" operator="between">
      <formula>0.2</formula>
      <formula>5.6</formula>
    </cfRule>
  </conditionalFormatting>
  <conditionalFormatting sqref="E13">
    <cfRule type="cellIs" dxfId="50" priority="23" operator="notEqual">
      <formula>6</formula>
    </cfRule>
  </conditionalFormatting>
  <conditionalFormatting sqref="E13">
    <cfRule type="cellIs" dxfId="49" priority="24" operator="notEqual">
      <formula>14</formula>
    </cfRule>
  </conditionalFormatting>
  <conditionalFormatting sqref="D7:D8">
    <cfRule type="containsBlanks" dxfId="48" priority="25">
      <formula>LEN(TRIM(D7))=0</formula>
    </cfRule>
  </conditionalFormatting>
  <conditionalFormatting sqref="D7:D8">
    <cfRule type="cellIs" dxfId="47" priority="26" operator="between">
      <formula>1</formula>
      <formula>100</formula>
    </cfRule>
  </conditionalFormatting>
  <conditionalFormatting sqref="D7:D8">
    <cfRule type="cellIs" dxfId="46" priority="27" operator="greaterThan">
      <formula>100</formula>
    </cfRule>
  </conditionalFormatting>
  <conditionalFormatting sqref="D7:D8">
    <cfRule type="cellIs" dxfId="45" priority="28" operator="lessThan">
      <formula>1</formula>
    </cfRule>
  </conditionalFormatting>
  <conditionalFormatting sqref="E7:E8">
    <cfRule type="cellIs" dxfId="44" priority="29" operator="equal">
      <formula>0</formula>
    </cfRule>
  </conditionalFormatting>
  <conditionalFormatting sqref="E7:E8">
    <cfRule type="cellIs" dxfId="43" priority="30" operator="between">
      <formula>0.4</formula>
      <formula>40</formula>
    </cfRule>
  </conditionalFormatting>
  <conditionalFormatting sqref="E7:E8">
    <cfRule type="cellIs" dxfId="42" priority="31" operator="greaterThan">
      <formula>40</formula>
    </cfRule>
  </conditionalFormatting>
  <conditionalFormatting sqref="E7:E8">
    <cfRule type="cellIs" dxfId="41" priority="32" operator="lessThan">
      <formula>0.4</formula>
    </cfRule>
  </conditionalFormatting>
  <conditionalFormatting sqref="D12">
    <cfRule type="containsBlanks" dxfId="40" priority="33">
      <formula>LEN(TRIM(D12))=0</formula>
    </cfRule>
  </conditionalFormatting>
  <conditionalFormatting sqref="D12">
    <cfRule type="cellIs" dxfId="39" priority="34" operator="equal">
      <formula>100</formula>
    </cfRule>
  </conditionalFormatting>
  <conditionalFormatting sqref="E12">
    <cfRule type="cellIs" dxfId="38" priority="35" operator="equal">
      <formula>0</formula>
    </cfRule>
  </conditionalFormatting>
  <conditionalFormatting sqref="E12">
    <cfRule type="cellIs" dxfId="37" priority="36" operator="equal">
      <formula>20</formula>
    </cfRule>
  </conditionalFormatting>
  <conditionalFormatting sqref="D12">
    <cfRule type="cellIs" dxfId="36" priority="37" operator="between">
      <formula>1</formula>
      <formula>40</formula>
    </cfRule>
  </conditionalFormatting>
  <conditionalFormatting sqref="E12">
    <cfRule type="cellIs" dxfId="35" priority="38" operator="between">
      <formula>0.2</formula>
      <formula>8</formula>
    </cfRule>
  </conditionalFormatting>
  <conditionalFormatting sqref="D12">
    <cfRule type="cellIs" dxfId="34" priority="39" operator="greaterThan">
      <formula>100</formula>
    </cfRule>
  </conditionalFormatting>
  <conditionalFormatting sqref="E12">
    <cfRule type="cellIs" dxfId="33" priority="40" operator="greaterThan">
      <formula>20</formula>
    </cfRule>
  </conditionalFormatting>
  <conditionalFormatting sqref="D14">
    <cfRule type="cellIs" dxfId="32" priority="41" operator="equal">
      <formula>30</formula>
    </cfRule>
  </conditionalFormatting>
  <conditionalFormatting sqref="D14">
    <cfRule type="cellIs" dxfId="31" priority="42" operator="between">
      <formula>1</formula>
      <formula>12</formula>
    </cfRule>
  </conditionalFormatting>
  <conditionalFormatting sqref="D14">
    <cfRule type="cellIs" dxfId="30" priority="43" operator="greaterThan">
      <formula>30</formula>
    </cfRule>
  </conditionalFormatting>
  <conditionalFormatting sqref="D14">
    <cfRule type="cellIs" dxfId="29" priority="44" operator="between">
      <formula>13</formula>
      <formula>29</formula>
    </cfRule>
  </conditionalFormatting>
  <conditionalFormatting sqref="E14">
    <cfRule type="cellIs" dxfId="28" priority="45" operator="equal">
      <formula>0</formula>
    </cfRule>
  </conditionalFormatting>
  <conditionalFormatting sqref="E14">
    <cfRule type="cellIs" dxfId="27" priority="46" operator="between">
      <formula>0.2</formula>
      <formula>6</formula>
    </cfRule>
  </conditionalFormatting>
  <conditionalFormatting sqref="E14">
    <cfRule type="cellIs" dxfId="26" priority="47" operator="greaterThan">
      <formula>6</formula>
    </cfRule>
  </conditionalFormatting>
  <conditionalFormatting sqref="D14">
    <cfRule type="cellIs" dxfId="25" priority="48" operator="lessThan">
      <formula>0</formula>
    </cfRule>
  </conditionalFormatting>
  <conditionalFormatting sqref="D12">
    <cfRule type="cellIs" dxfId="24" priority="49" operator="lessThan">
      <formula>0</formula>
    </cfRule>
  </conditionalFormatting>
  <conditionalFormatting sqref="E12">
    <cfRule type="cellIs" dxfId="23" priority="50" operator="lessThan">
      <formula>0</formula>
    </cfRule>
  </conditionalFormatting>
  <conditionalFormatting sqref="D12">
    <cfRule type="cellIs" dxfId="22" priority="51" operator="between">
      <formula>41</formula>
      <formula>99</formula>
    </cfRule>
  </conditionalFormatting>
  <conditionalFormatting sqref="E12">
    <cfRule type="cellIs" dxfId="21" priority="52" operator="between">
      <formula>8.2</formula>
      <formula>19.8</formula>
    </cfRule>
  </conditionalFormatting>
  <conditionalFormatting sqref="D12:D15">
    <cfRule type="containsBlanks" dxfId="20" priority="53">
      <formula>LEN(TRIM(D12))=0</formula>
    </cfRule>
  </conditionalFormatting>
  <conditionalFormatting sqref="D12:D15">
    <cfRule type="cellIs" dxfId="19" priority="54" operator="between">
      <formula>1</formula>
      <formula>10</formula>
    </cfRule>
  </conditionalFormatting>
  <conditionalFormatting sqref="D15">
    <cfRule type="cellIs" dxfId="18" priority="55" operator="greaterThan">
      <formula>10</formula>
    </cfRule>
  </conditionalFormatting>
  <conditionalFormatting sqref="D19">
    <cfRule type="containsBlanks" dxfId="17" priority="56">
      <formula>LEN(TRIM(D19))=0</formula>
    </cfRule>
  </conditionalFormatting>
  <conditionalFormatting sqref="D19:D20">
    <cfRule type="cellIs" dxfId="16" priority="57" operator="lessThan">
      <formula>0</formula>
    </cfRule>
  </conditionalFormatting>
  <conditionalFormatting sqref="D19:D20">
    <cfRule type="cellIs" dxfId="15" priority="58" operator="greaterThan">
      <formula>100</formula>
    </cfRule>
  </conditionalFormatting>
  <conditionalFormatting sqref="D19:D20">
    <cfRule type="cellIs" dxfId="14" priority="59" operator="between">
      <formula>1</formula>
      <formula>100</formula>
    </cfRule>
  </conditionalFormatting>
  <conditionalFormatting sqref="F19:F20">
    <cfRule type="cellIs" dxfId="13" priority="60" operator="greaterThan">
      <formula>20</formula>
    </cfRule>
  </conditionalFormatting>
  <conditionalFormatting sqref="F19:F20">
    <cfRule type="cellIs" dxfId="12" priority="61" operator="between">
      <formula>1</formula>
      <formula>20</formula>
    </cfRule>
  </conditionalFormatting>
  <conditionalFormatting sqref="F19:F20">
    <cfRule type="cellIs" dxfId="11" priority="62" operator="lessThan">
      <formula>0</formula>
    </cfRule>
  </conditionalFormatting>
  <conditionalFormatting sqref="D20">
    <cfRule type="containsBlanks" dxfId="10" priority="63">
      <formula>LEN(TRIM(D20))=0</formula>
    </cfRule>
  </conditionalFormatting>
  <conditionalFormatting sqref="D15">
    <cfRule type="cellIs" dxfId="9" priority="64" operator="lessThan">
      <formula>0</formula>
    </cfRule>
  </conditionalFormatting>
  <conditionalFormatting sqref="E15">
    <cfRule type="containsBlanks" dxfId="8" priority="65">
      <formula>LEN(TRIM(E15))=0</formula>
    </cfRule>
  </conditionalFormatting>
  <conditionalFormatting sqref="E15">
    <cfRule type="cellIs" dxfId="7" priority="66" operator="between">
      <formula>0.2</formula>
      <formula>2</formula>
    </cfRule>
  </conditionalFormatting>
  <conditionalFormatting sqref="E15">
    <cfRule type="cellIs" dxfId="6" priority="67" operator="greaterThan">
      <formula>2</formula>
    </cfRule>
  </conditionalFormatting>
  <conditionalFormatting sqref="E19">
    <cfRule type="containsBlanks" dxfId="5" priority="68">
      <formula>LEN(TRIM(E19))=0</formula>
    </cfRule>
  </conditionalFormatting>
  <conditionalFormatting sqref="E19">
    <cfRule type="cellIs" dxfId="4" priority="69" operator="between">
      <formula>0.2</formula>
      <formula>20</formula>
    </cfRule>
  </conditionalFormatting>
  <conditionalFormatting sqref="E19">
    <cfRule type="cellIs" dxfId="3" priority="70" operator="greaterThan">
      <formula>20</formula>
    </cfRule>
  </conditionalFormatting>
  <conditionalFormatting sqref="E20">
    <cfRule type="containsBlanks" dxfId="2" priority="71">
      <formula>LEN(TRIM(E20))=0</formula>
    </cfRule>
  </conditionalFormatting>
  <conditionalFormatting sqref="E20">
    <cfRule type="cellIs" dxfId="1" priority="72" operator="between">
      <formula>0.2</formula>
      <formula>20</formula>
    </cfRule>
  </conditionalFormatting>
  <conditionalFormatting sqref="E20">
    <cfRule type="cellIs" dxfId="0" priority="73" operator="greaterThan">
      <formula>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 de Antecedentes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Concurso</dc:creator>
  <cp:lastModifiedBy>Concurso</cp:lastModifiedBy>
  <dcterms:created xsi:type="dcterms:W3CDTF">2022-12-26T17:06:18Z</dcterms:created>
  <dcterms:modified xsi:type="dcterms:W3CDTF">2022-12-28T15:27:11Z</dcterms:modified>
</cp:coreProperties>
</file>